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up costs" sheetId="1" state="visible" r:id="rId1"/>
    <sheet name="Summary" sheetId="2" state="visible" r:id="rId2"/>
  </sheets>
  <definedNames>
    <definedName name="_xlnm.Print_Titles" localSheetId="0">'Startup costs'!$10:$10</definedName>
    <definedName name="_xlnm.Print_Area" localSheetId="0">'Startup costs'!$A$3:$I$35</definedName>
    <definedName name="_xlnm.Print_Area" localSheetId="1">'Summary'!$A$3:$I$36</definedName>
  </definedNames>
  <calcPr calcId="124519" fullCalcOnLoad="1"/>
</workbook>
</file>

<file path=xl/styles.xml><?xml version="1.0" encoding="utf-8"?>
<styleSheet xmlns="http://schemas.openxmlformats.org/spreadsheetml/2006/main">
  <numFmts count="3">
    <numFmt numFmtId="164" formatCode="mmmm d, yyyy"/>
    <numFmt numFmtId="165" formatCode="&quot;$&quot;#,##0;[Red]-&quot;$&quot;#,##0"/>
    <numFmt numFmtId="166" formatCode="mmm d, yyyy"/>
  </numFmts>
  <fonts count="19">
    <font>
      <name val="Calibri"/>
      <family val="2"/>
      <color theme="1"/>
      <sz val="11"/>
      <scheme val="minor"/>
    </font>
    <font>
      <name val="Arial"/>
      <i val="1"/>
      <color rgb="0054606A"/>
      <sz val="9"/>
    </font>
    <font>
      <name val="Arial"/>
      <color rgb="0054606A"/>
      <sz val="8.5"/>
    </font>
    <font>
      <name val="Arial"/>
      <i val="1"/>
      <color rgb="005F6870"/>
      <sz val="8.5"/>
    </font>
    <font>
      <name val="Arial"/>
      <color rgb="005F6870"/>
      <sz val="8"/>
    </font>
    <font>
      <name val="Arial"/>
      <b val="1"/>
      <color rgb="005F6870"/>
      <sz val="7.5"/>
    </font>
    <font>
      <name val="Georgia"/>
      <color rgb="0016242A"/>
      <sz val="18"/>
    </font>
    <font>
      <name val="Arial"/>
      <color rgb="0054606A"/>
      <sz val="9"/>
    </font>
    <font>
      <name val="Georgia"/>
      <color rgb="00123B34"/>
      <sz val="17"/>
    </font>
    <font>
      <name val="Arial"/>
      <color rgb="0054606A"/>
      <sz val="10"/>
    </font>
    <font>
      <name val="Arial"/>
      <b val="1"/>
      <color rgb="005F6870"/>
      <sz val="8.5"/>
    </font>
    <font>
      <name val="Arial"/>
      <color rgb="0016242A"/>
      <sz val="10.5"/>
    </font>
    <font>
      <name val="Arial"/>
      <b val="1"/>
      <color rgb="00123B34"/>
      <sz val="9"/>
    </font>
    <font>
      <name val="Arial"/>
      <color rgb="0016242A"/>
      <sz val="10"/>
    </font>
    <font>
      <name val="Arial"/>
      <b val="1"/>
      <color rgb="0016242A"/>
      <sz val="10"/>
    </font>
    <font>
      <name val="Arial"/>
      <b val="1"/>
      <color rgb="00123B34"/>
      <sz val="10.5"/>
    </font>
    <font>
      <name val="Arial"/>
      <i val="1"/>
      <color rgb="0054606A"/>
      <sz val="8.5"/>
    </font>
    <font>
      <name val="Georgia"/>
      <color rgb="00123B34"/>
      <sz val="13"/>
    </font>
    <font>
      <name val="Arial"/>
      <i val="1"/>
      <color rgb="0054606A"/>
      <sz val="10"/>
    </font>
  </fonts>
  <fills count="5">
    <fill>
      <patternFill/>
    </fill>
    <fill>
      <patternFill patternType="gray125"/>
    </fill>
    <fill>
      <patternFill patternType="solid">
        <fgColor rgb="00EEEBE2"/>
      </patternFill>
    </fill>
    <fill>
      <patternFill patternType="solid">
        <fgColor rgb="00E4F1E9"/>
      </patternFill>
    </fill>
    <fill>
      <patternFill patternType="solid">
        <fgColor rgb="00F6ECD6"/>
      </patternFill>
    </fill>
  </fills>
  <borders count="9">
    <border>
      <left/>
      <right/>
      <top/>
      <bottom/>
      <diagonal/>
    </border>
    <border>
      <left style="hair">
        <color rgb="009FB4AB"/>
      </left>
      <right style="hair">
        <color rgb="009FB4AB"/>
      </right>
      <top style="hair">
        <color rgb="009FB4AB"/>
      </top>
      <bottom style="hair">
        <color rgb="009FB4AB"/>
      </bottom>
    </border>
    <border>
      <left style="dashed">
        <color rgb="009FB4AB"/>
      </left>
      <right style="dashed">
        <color rgb="009FB4AB"/>
      </right>
      <top style="dashed">
        <color rgb="009FB4AB"/>
      </top>
    </border>
    <border>
      <left style="dashed">
        <color rgb="009FB4AB"/>
      </left>
      <right style="dashed">
        <color rgb="009FB4AB"/>
      </right>
    </border>
    <border>
      <left style="dashed">
        <color rgb="009FB4AB"/>
      </left>
      <right style="dashed">
        <color rgb="009FB4AB"/>
      </right>
      <bottom style="dashed">
        <color rgb="009FB4AB"/>
      </bottom>
    </border>
    <border>
      <bottom style="thin">
        <color rgb="009FB4AB"/>
      </bottom>
    </border>
    <border>
      <bottom style="medium">
        <color rgb="00E0A43B"/>
      </bottom>
    </border>
    <border>
      <top style="thin">
        <color rgb="009FB4AB"/>
      </top>
      <bottom style="medium">
        <color rgb="001E5F52"/>
      </bottom>
    </border>
    <border>
      <top style="medium">
        <color rgb="001E5F52"/>
      </top>
      <bottom style="thin">
        <color rgb="009FB4AB"/>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1" pivotButton="0" quotePrefix="0" xfId="0"/>
    <xf numFmtId="0" fontId="2" fillId="2" borderId="1" pivotButton="0" quotePrefix="0" xfId="0"/>
    <xf numFmtId="0" fontId="0" fillId="2" borderId="1" pivotButton="0" quotePrefix="0" xfId="0"/>
    <xf numFmtId="0" fontId="3" fillId="0" borderId="0" pivotButton="0" quotePrefix="0" xfId="0"/>
    <xf numFmtId="0" fontId="4" fillId="0" borderId="2" applyAlignment="1" pivotButton="0" quotePrefix="0" xfId="0">
      <alignment horizontal="center" vertical="center" wrapText="1"/>
    </xf>
    <xf numFmtId="0" fontId="5" fillId="0" borderId="0" applyAlignment="1" pivotButton="0" quotePrefix="0" xfId="0">
      <alignment vertical="bottom"/>
    </xf>
    <xf numFmtId="0" fontId="0" fillId="0" borderId="3" pivotButton="0" quotePrefix="0" xfId="0"/>
    <xf numFmtId="0" fontId="6" fillId="0" borderId="5" applyAlignment="1" pivotButton="0" quotePrefix="0" xfId="0">
      <alignment vertical="bottom" shrinkToFit="1"/>
    </xf>
    <xf numFmtId="0" fontId="0" fillId="0" borderId="5" pivotButton="0" quotePrefix="0" xfId="0"/>
    <xf numFmtId="0" fontId="0" fillId="0" borderId="4" pivotButton="0" quotePrefix="0" xfId="0"/>
    <xf numFmtId="0" fontId="7" fillId="0" borderId="0" applyAlignment="1" pivotButton="0" quotePrefix="0" xfId="0">
      <alignment vertical="center" shrinkToFit="1"/>
    </xf>
    <xf numFmtId="0" fontId="0" fillId="0" borderId="6" pivotButton="0" quotePrefix="0" xfId="0"/>
    <xf numFmtId="0" fontId="8" fillId="0" borderId="0" applyAlignment="1" pivotButton="0" quotePrefix="0" xfId="0">
      <alignment vertical="bottom"/>
    </xf>
    <xf numFmtId="0" fontId="10" fillId="0" borderId="0" applyAlignment="1" pivotButton="0" quotePrefix="0" xfId="0">
      <alignment horizontal="right" vertical="bottom"/>
    </xf>
    <xf numFmtId="164" fontId="11" fillId="0" borderId="5" applyAlignment="1" pivotButton="0" quotePrefix="0" xfId="0">
      <alignment horizontal="left" vertical="bottom"/>
    </xf>
    <xf numFmtId="0" fontId="9" fillId="0" borderId="0" pivotButton="0" quotePrefix="0" xfId="0"/>
    <xf numFmtId="0" fontId="12" fillId="3" borderId="7" applyAlignment="1" pivotButton="0" quotePrefix="0" xfId="0">
      <alignment horizontal="left" vertical="center" wrapText="1"/>
    </xf>
    <xf numFmtId="0" fontId="12" fillId="3" borderId="7" applyAlignment="1" pivotButton="0" quotePrefix="0" xfId="0">
      <alignment horizontal="left" vertical="center" wrapText="1" indent="1"/>
    </xf>
    <xf numFmtId="0" fontId="12" fillId="3" borderId="7" applyAlignment="1" pivotButton="0" quotePrefix="0" xfId="0">
      <alignment horizontal="center" vertical="center" wrapText="1"/>
    </xf>
    <xf numFmtId="0" fontId="14" fillId="0" borderId="1" applyAlignment="1" pivotButton="0" quotePrefix="0" xfId="0">
      <alignment vertical="center"/>
    </xf>
    <xf numFmtId="0" fontId="13" fillId="0" borderId="1" applyAlignment="1" pivotButton="0" quotePrefix="0" xfId="0">
      <alignment vertical="center" wrapText="1" indent="1"/>
    </xf>
    <xf numFmtId="1" fontId="13" fillId="0" borderId="1" applyAlignment="1" pivotButton="0" quotePrefix="0" xfId="0">
      <alignment horizontal="center" vertical="center"/>
    </xf>
    <xf numFmtId="165" fontId="13" fillId="0" borderId="1" applyAlignment="1" pivotButton="0" quotePrefix="0" xfId="0">
      <alignment vertical="center"/>
    </xf>
    <xf numFmtId="165" fontId="13" fillId="2" borderId="1" applyAlignment="1" pivotButton="0" quotePrefix="0" xfId="0">
      <alignment vertical="center"/>
    </xf>
    <xf numFmtId="166" fontId="13" fillId="0" borderId="1" applyAlignment="1" pivotButton="0" quotePrefix="0" xfId="0">
      <alignment horizontal="center" vertical="center"/>
    </xf>
    <xf numFmtId="0" fontId="13" fillId="0" borderId="1" applyAlignment="1" pivotButton="0" quotePrefix="0" xfId="0">
      <alignment horizontal="center" vertical="center"/>
    </xf>
    <xf numFmtId="0" fontId="15" fillId="4" borderId="8" pivotButton="0" quotePrefix="0" xfId="0"/>
    <xf numFmtId="165" fontId="15" fillId="4" borderId="8" pivotButton="0" quotePrefix="0" xfId="0"/>
    <xf numFmtId="0" fontId="16" fillId="0" borderId="0" pivotButton="0" quotePrefix="0" xfId="0"/>
    <xf numFmtId="0" fontId="17" fillId="0" borderId="0" applyAlignment="1" pivotButton="0" quotePrefix="0" xfId="0">
      <alignment vertical="bottom"/>
    </xf>
    <xf numFmtId="0" fontId="12" fillId="3" borderId="7" applyAlignment="1" pivotButton="0" quotePrefix="0" xfId="0">
      <alignment horizontal="left" vertical="center"/>
    </xf>
    <xf numFmtId="0" fontId="12" fillId="3" borderId="7" applyAlignment="1" pivotButton="0" quotePrefix="0" xfId="0">
      <alignment horizontal="right" vertical="center"/>
    </xf>
    <xf numFmtId="9" fontId="13" fillId="2" borderId="1" applyAlignment="1" pivotButton="0" quotePrefix="0" xfId="0">
      <alignment horizontal="right" vertical="center"/>
    </xf>
    <xf numFmtId="0" fontId="18" fillId="0" borderId="1"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charts/chart1.xml><?xml version="1.0" encoding="utf-8"?>
<chartSpace xmlns:a="http://schemas.openxmlformats.org/drawingml/2006/main" xmlns="http://schemas.openxmlformats.org/drawingml/2006/chart">
  <style val="2"/>
  <chart>
    <title>
      <tx>
        <rich>
          <a:bodyPr/>
          <a:p>
            <a:pPr>
              <a:defRPr sz="1200" b="0">
                <a:solidFill>
                  <a:srgbClr val="123B34"/>
                </a:solidFill>
                <a:latin typeface="Georgia"/>
              </a:defRPr>
            </a:pPr>
            <a:r>
              <a:rPr sz="1200" b="0">
                <a:solidFill>
                  <a:srgbClr val="123B34"/>
                </a:solidFill>
                <a:latin typeface="Georgia"/>
              </a:rPr>
              <a:t>Startup cost by category</a:t>
            </a:r>
          </a:p>
        </rich>
      </tx>
      <overlay val="0"/>
    </title>
    <plotArea>
      <barChart>
        <barDir val="bar"/>
        <grouping val="clustered"/>
        <ser>
          <idx val="0"/>
          <order val="0"/>
          <spPr>
            <a:solidFill>
              <a:srgbClr val="1E5F52"/>
            </a:solidFill>
            <a:ln>
              <a:solidFill>
                <a:srgbClr val="1E5F52"/>
              </a:solidFill>
              <a:prstDash val="solid"/>
            </a:ln>
          </spPr>
          <invertIfNegative val="0"/>
          <cat>
            <numRef>
              <f>'Summary'!$A$12:$A$25</f>
            </numRef>
          </cat>
          <val>
            <numRef>
              <f>'Summary'!$B$12:$B$25</f>
            </numRef>
          </val>
        </ser>
        <gapWidth val="60"/>
        <axId val="10"/>
        <axId val="100"/>
      </barChart>
      <catAx>
        <axId val="10"/>
        <scaling>
          <orientation val="maxMin"/>
        </scaling>
        <delete val="0"/>
        <axPos val="l"/>
        <majorTickMark val="none"/>
        <minorTickMark val="none"/>
        <crossAx val="100"/>
        <lblOffset val="100"/>
      </catAx>
      <valAx>
        <axId val="100"/>
        <scaling>
          <orientation val="minMax"/>
        </scaling>
        <delete val="0"/>
        <axPos val="l"/>
        <majorGridlines>
          <spPr>
            <a:ln>
              <a:solidFill>
                <a:srgbClr val="E5E1D7"/>
              </a:solidFill>
              <a:prstDash val="solid"/>
            </a:ln>
          </spPr>
        </majorGridlines>
        <numFmt formatCode="[=0]&quot;$&quot;0;[&lt;1]&quot;&quot;;&quot;$&quot;#,##0" sourceLinked="0"/>
        <majorTickMark val="none"/>
        <minorTickMark val="none"/>
        <crossAx val="10"/>
      </valAx>
    </plotArea>
    <plotVisOnly val="1"/>
    <dispBlanksAs val="gap"/>
  </chart>
</chartSpace>
</file>

<file path=xl/charts/chart2.xml><?xml version="1.0" encoding="utf-8"?>
<chartSpace xmlns:a="http://schemas.openxmlformats.org/drawingml/2006/main" xmlns="http://schemas.openxmlformats.org/drawingml/2006/chart">
  <style val="2"/>
  <chart>
    <title>
      <tx>
        <rich>
          <a:bodyPr/>
          <a:p>
            <a:pPr>
              <a:defRPr sz="1200" b="0">
                <a:solidFill>
                  <a:srgbClr val="123B34"/>
                </a:solidFill>
                <a:latin typeface="Georgia"/>
              </a:defRPr>
            </a:pPr>
            <a:r>
              <a:rPr sz="1200" b="0">
                <a:solidFill>
                  <a:srgbClr val="123B34"/>
                </a:solidFill>
                <a:latin typeface="Georgia"/>
              </a:rPr>
              <a:t>Where the money comes from</a:t>
            </a:r>
          </a:p>
        </rich>
      </tx>
      <overlay val="0"/>
    </title>
    <plotArea>
      <barChart>
        <barDir val="bar"/>
        <grouping val="clustered"/>
        <ser>
          <idx val="0"/>
          <order val="0"/>
          <spPr>
            <a:solidFill>
              <a:srgbClr val="E0A43B"/>
            </a:solidFill>
            <a:ln>
              <a:solidFill>
                <a:srgbClr val="E0A43B"/>
              </a:solidFill>
              <a:prstDash val="solid"/>
            </a:ln>
          </spPr>
          <invertIfNegative val="0"/>
          <cat>
            <numRef>
              <f>'Summary'!$A$30:$A$35</f>
            </numRef>
          </cat>
          <val>
            <numRef>
              <f>'Summary'!$B$30:$B$35</f>
            </numRef>
          </val>
        </ser>
        <gapWidth val="60"/>
        <axId val="10"/>
        <axId val="100"/>
      </barChart>
      <catAx>
        <axId val="10"/>
        <scaling>
          <orientation val="maxMin"/>
        </scaling>
        <delete val="0"/>
        <axPos val="l"/>
        <majorTickMark val="none"/>
        <minorTickMark val="none"/>
        <crossAx val="100"/>
        <lblOffset val="100"/>
      </catAx>
      <valAx>
        <axId val="100"/>
        <scaling>
          <orientation val="minMax"/>
        </scaling>
        <delete val="0"/>
        <axPos val="l"/>
        <majorGridlines>
          <spPr>
            <a:ln>
              <a:solidFill>
                <a:srgbClr val="E5E1D7"/>
              </a:solidFill>
              <a:prstDash val="solid"/>
            </a:ln>
          </spPr>
        </majorGridlines>
        <numFmt formatCode="[=0]&quot;$&quot;0;[&lt;1]&quot;&quot;;&quot;$&quot;#,##0" sourceLinked="0"/>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 Type="http://schemas.openxmlformats.org/officeDocument/2006/relationships/chart" Target="/xl/charts/chart2.xml" Id="rId2"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4</col>
      <colOff>0</colOff>
      <row>9</row>
      <rowOff>0</rowOff>
    </from>
    <ext cx="5616000" cy="3024000"/>
    <graphicFrame>
      <nvGraphicFramePr>
        <cNvPr id="1" name="Chart 1"/>
        <cNvGraphicFramePr/>
      </nvGraphicFramePr>
      <xfrm/>
      <a:graphic>
        <a:graphicData uri="http://schemas.openxmlformats.org/drawingml/2006/chart">
          <c:chart r:id="rId1"/>
        </a:graphicData>
      </a:graphic>
    </graphicFrame>
    <clientData/>
  </oneCellAnchor>
  <oneCellAnchor>
    <from>
      <col>4</col>
      <colOff>0</colOff>
      <row>27</row>
      <rowOff>0</rowOff>
    </from>
    <ext cx="5616000" cy="2015999"/>
    <graphicFrame>
      <nvGraphicFramePr>
        <cNvPr id="2" name="Chart 2"/>
        <cNvGraphicFramePr/>
      </nvGraphicFramePr>
      <xfrm/>
      <a:graphic>
        <a:graphicData uri="http://schemas.openxmlformats.org/drawingml/2006/chart">
          <c:chart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fitToPage="1"/>
  </sheetPr>
  <dimension ref="A1:I35"/>
  <sheetViews>
    <sheetView showGridLines="0" workbookViewId="0">
      <selection activeCell="A1" sqref="A1"/>
    </sheetView>
  </sheetViews>
  <sheetFormatPr baseColWidth="8" defaultRowHeight="18" customHeight="1"/>
  <cols>
    <col width="24" customWidth="1" min="1" max="1"/>
    <col width="22" customWidth="1" min="2" max="2"/>
    <col width="9" customWidth="1" min="3" max="3"/>
    <col width="12" customWidth="1" min="4" max="4"/>
    <col width="13" customWidth="1" min="5" max="5"/>
    <col width="18" customWidth="1" min="6" max="6"/>
    <col width="12" customWidth="1" min="7" max="7"/>
    <col width="12" customWidth="1" min="8" max="8"/>
    <col width="26" customWidth="1" min="9" max="9"/>
  </cols>
  <sheetData>
    <row r="1" ht="18" customHeight="1">
      <c r="A1" s="1" t="inlineStr">
        <is>
          <t>Total fills in from Quantity × Unit cost (a blank quantity counts as 1). Use your own quotes.</t>
        </is>
      </c>
    </row>
    <row r="2">
      <c r="A2" s="2" t="inlineStr">
        <is>
          <t xml:space="preserve">  Fill in  </t>
        </is>
      </c>
      <c r="B2" s="3" t="inlineStr">
        <is>
          <t xml:space="preserve">  Calculated for you  </t>
        </is>
      </c>
      <c r="C2" s="4" t="n"/>
      <c r="D2" s="5" t="inlineStr">
        <is>
          <t>Rows 1–2 are help and do not print.</t>
        </is>
      </c>
    </row>
    <row r="3" ht="14" customHeight="1">
      <c r="A3" s="6" t="inlineStr">
        <is>
          <t>Your logo
(Insert › Picture)</t>
        </is>
      </c>
      <c r="B3" s="7" t="inlineStr">
        <is>
          <t>YOUR SCHOOL NAME</t>
        </is>
      </c>
    </row>
    <row r="4" ht="30" customHeight="1">
      <c r="A4" s="8" t="n"/>
      <c r="B4" s="9" t="n"/>
      <c r="C4" s="10" t="n"/>
      <c r="D4" s="10" t="n"/>
      <c r="E4" s="10" t="n"/>
      <c r="F4" s="10" t="n"/>
      <c r="G4" s="10" t="n"/>
      <c r="H4" s="10" t="n"/>
      <c r="I4" s="10" t="n"/>
    </row>
    <row r="5" ht="14" customHeight="1">
      <c r="A5" s="11" t="n"/>
      <c r="B5" s="12" t="n"/>
    </row>
    <row r="6" ht="8" customHeight="1">
      <c r="A6" s="13" t="n"/>
      <c r="B6" s="13" t="n"/>
      <c r="C6" s="13" t="n"/>
      <c r="D6" s="13" t="n"/>
      <c r="E6" s="13" t="n"/>
      <c r="F6" s="13" t="n"/>
      <c r="G6" s="13" t="n"/>
      <c r="H6" s="13" t="n"/>
      <c r="I6" s="13" t="n"/>
    </row>
    <row r="7" ht="30" customHeight="1">
      <c r="A7" s="14" t="inlineStr">
        <is>
          <t>Startup costs</t>
        </is>
      </c>
      <c r="G7" s="15" t="inlineStr">
        <is>
          <t>Prepared on</t>
        </is>
      </c>
      <c r="H7" s="16" t="n"/>
      <c r="I7" s="10" t="n"/>
    </row>
    <row r="8">
      <c r="A8" s="17" t="inlineStr">
        <is>
          <t>One-time costs before tuition arrives</t>
        </is>
      </c>
    </row>
    <row r="9" ht="10" customHeight="1"/>
    <row r="10" ht="30" customHeight="1">
      <c r="A10" s="18" t="inlineStr">
        <is>
          <t>Category</t>
        </is>
      </c>
      <c r="B10" s="19" t="inlineStr">
        <is>
          <t>Item</t>
        </is>
      </c>
      <c r="C10" s="20" t="inlineStr">
        <is>
          <t>Quantity</t>
        </is>
      </c>
      <c r="D10" s="20" t="inlineStr">
        <is>
          <t>Unit cost</t>
        </is>
      </c>
      <c r="E10" s="20" t="inlineStr">
        <is>
          <t>Total</t>
        </is>
      </c>
      <c r="F10" s="19" t="inlineStr">
        <is>
          <t>Quote source</t>
        </is>
      </c>
      <c r="G10" s="20" t="inlineStr">
        <is>
          <t>Date needed</t>
        </is>
      </c>
      <c r="H10" s="20" t="inlineStr">
        <is>
          <t>Paid from</t>
        </is>
      </c>
      <c r="I10" s="19" t="inlineStr">
        <is>
          <t>Notes</t>
        </is>
      </c>
    </row>
    <row r="11">
      <c r="A11" s="21" t="inlineStr">
        <is>
          <t>Legal &amp; setup</t>
        </is>
      </c>
      <c r="B11" s="22" t="n"/>
      <c r="C11" s="23" t="n"/>
      <c r="D11" s="24" t="n"/>
      <c r="E11" s="25">
        <f>IF(D11="","",IF(C11="",1,C11)*D11)</f>
        <v/>
      </c>
      <c r="F11" s="22" t="n"/>
      <c r="G11" s="26" t="n"/>
      <c r="H11" s="27" t="n"/>
      <c r="I11" s="22" t="n"/>
    </row>
    <row r="12">
      <c r="A12" s="21" t="inlineStr">
        <is>
          <t>Facility deposit</t>
        </is>
      </c>
      <c r="B12" s="22" t="n"/>
      <c r="C12" s="23" t="n"/>
      <c r="D12" s="24" t="n"/>
      <c r="E12" s="25">
        <f>IF(D12="","",IF(C12="",1,C12)*D12)</f>
        <v/>
      </c>
      <c r="F12" s="22" t="n"/>
      <c r="G12" s="26" t="n"/>
      <c r="H12" s="27" t="n"/>
      <c r="I12" s="22" t="n"/>
    </row>
    <row r="13">
      <c r="A13" s="21" t="inlineStr">
        <is>
          <t>First month rent</t>
        </is>
      </c>
      <c r="B13" s="22" t="n"/>
      <c r="C13" s="23" t="n"/>
      <c r="D13" s="24" t="n"/>
      <c r="E13" s="25">
        <f>IF(D13="","",IF(C13="",1,C13)*D13)</f>
        <v/>
      </c>
      <c r="F13" s="22" t="n"/>
      <c r="G13" s="26" t="n"/>
      <c r="H13" s="27" t="n"/>
      <c r="I13" s="22" t="n"/>
    </row>
    <row r="14">
      <c r="A14" s="21" t="inlineStr">
        <is>
          <t>Build-out &amp; inspection</t>
        </is>
      </c>
      <c r="B14" s="22" t="n"/>
      <c r="C14" s="23" t="n"/>
      <c r="D14" s="24" t="n"/>
      <c r="E14" s="25">
        <f>IF(D14="","",IF(C14="",1,C14)*D14)</f>
        <v/>
      </c>
      <c r="F14" s="22" t="n"/>
      <c r="G14" s="26" t="n"/>
      <c r="H14" s="27" t="n"/>
      <c r="I14" s="22" t="n"/>
    </row>
    <row r="15">
      <c r="A15" s="21" t="inlineStr">
        <is>
          <t>Furniture</t>
        </is>
      </c>
      <c r="B15" s="22" t="n"/>
      <c r="C15" s="23" t="n"/>
      <c r="D15" s="24" t="n"/>
      <c r="E15" s="25">
        <f>IF(D15="","",IF(C15="",1,C15)*D15)</f>
        <v/>
      </c>
      <c r="F15" s="22" t="n"/>
      <c r="G15" s="26" t="n"/>
      <c r="H15" s="27" t="n"/>
      <c r="I15" s="22" t="n"/>
    </row>
    <row r="16">
      <c r="A16" s="21" t="inlineStr">
        <is>
          <t>Technology</t>
        </is>
      </c>
      <c r="B16" s="22" t="n"/>
      <c r="C16" s="23" t="n"/>
      <c r="D16" s="24" t="n"/>
      <c r="E16" s="25">
        <f>IF(D16="","",IF(C16="",1,C16)*D16)</f>
        <v/>
      </c>
      <c r="F16" s="22" t="n"/>
      <c r="G16" s="26" t="n"/>
      <c r="H16" s="27" t="n"/>
      <c r="I16" s="22" t="n"/>
    </row>
    <row r="17">
      <c r="A17" s="21" t="inlineStr">
        <is>
          <t>Curriculum</t>
        </is>
      </c>
      <c r="B17" s="22" t="n"/>
      <c r="C17" s="23" t="n"/>
      <c r="D17" s="24" t="n"/>
      <c r="E17" s="25">
        <f>IF(D17="","",IF(C17="",1,C17)*D17)</f>
        <v/>
      </c>
      <c r="F17" s="22" t="n"/>
      <c r="G17" s="26" t="n"/>
      <c r="H17" s="27" t="n"/>
      <c r="I17" s="22" t="n"/>
    </row>
    <row r="18">
      <c r="A18" s="21" t="inlineStr">
        <is>
          <t>Insurance (first premium)</t>
        </is>
      </c>
      <c r="B18" s="22" t="n"/>
      <c r="C18" s="23" t="n"/>
      <c r="D18" s="24" t="n"/>
      <c r="E18" s="25">
        <f>IF(D18="","",IF(C18="",1,C18)*D18)</f>
        <v/>
      </c>
      <c r="F18" s="22" t="n"/>
      <c r="G18" s="26" t="n"/>
      <c r="H18" s="27" t="n"/>
      <c r="I18" s="22" t="n"/>
    </row>
    <row r="19">
      <c r="A19" s="21" t="inlineStr">
        <is>
          <t>Background checks</t>
        </is>
      </c>
      <c r="B19" s="22" t="n"/>
      <c r="C19" s="23" t="n"/>
      <c r="D19" s="24" t="n"/>
      <c r="E19" s="25">
        <f>IF(D19="","",IF(C19="",1,C19)*D19)</f>
        <v/>
      </c>
      <c r="F19" s="22" t="n"/>
      <c r="G19" s="26" t="n"/>
      <c r="H19" s="27" t="n"/>
      <c r="I19" s="22" t="n"/>
    </row>
    <row r="20">
      <c r="A20" s="21" t="inlineStr">
        <is>
          <t>Accreditation</t>
        </is>
      </c>
      <c r="B20" s="22" t="n"/>
      <c r="C20" s="23" t="n"/>
      <c r="D20" s="24" t="n"/>
      <c r="E20" s="25">
        <f>IF(D20="","",IF(C20="",1,C20)*D20)</f>
        <v/>
      </c>
      <c r="F20" s="22" t="n"/>
      <c r="G20" s="26" t="n"/>
      <c r="H20" s="27" t="n"/>
      <c r="I20" s="22" t="n"/>
    </row>
    <row r="21">
      <c r="A21" s="21" t="inlineStr">
        <is>
          <t>Software</t>
        </is>
      </c>
      <c r="B21" s="22" t="n"/>
      <c r="C21" s="23" t="n"/>
      <c r="D21" s="24" t="n"/>
      <c r="E21" s="25">
        <f>IF(D21="","",IF(C21="",1,C21)*D21)</f>
        <v/>
      </c>
      <c r="F21" s="22" t="n"/>
      <c r="G21" s="26" t="n"/>
      <c r="H21" s="27" t="n"/>
      <c r="I21" s="22" t="n"/>
    </row>
    <row r="22">
      <c r="A22" s="21" t="inlineStr">
        <is>
          <t>Marketing</t>
        </is>
      </c>
      <c r="B22" s="22" t="n"/>
      <c r="C22" s="23" t="n"/>
      <c r="D22" s="24" t="n"/>
      <c r="E22" s="25">
        <f>IF(D22="","",IF(C22="",1,C22)*D22)</f>
        <v/>
      </c>
      <c r="F22" s="22" t="n"/>
      <c r="G22" s="26" t="n"/>
      <c r="H22" s="27" t="n"/>
      <c r="I22" s="22" t="n"/>
    </row>
    <row r="23">
      <c r="A23" s="21" t="inlineStr">
        <is>
          <t>Cash reserve</t>
        </is>
      </c>
      <c r="B23" s="22" t="n"/>
      <c r="C23" s="23" t="n"/>
      <c r="D23" s="24" t="n"/>
      <c r="E23" s="25">
        <f>IF(D23="","",IF(C23="",1,C23)*D23)</f>
        <v/>
      </c>
      <c r="F23" s="22" t="n"/>
      <c r="G23" s="26" t="n"/>
      <c r="H23" s="27" t="n"/>
      <c r="I23" s="22" t="n"/>
    </row>
    <row r="24">
      <c r="A24" s="21" t="n"/>
      <c r="B24" s="22" t="n"/>
      <c r="C24" s="23" t="n"/>
      <c r="D24" s="24" t="n"/>
      <c r="E24" s="25">
        <f>IF(D24="","",IF(C24="",1,C24)*D24)</f>
        <v/>
      </c>
      <c r="F24" s="22" t="n"/>
      <c r="G24" s="26" t="n"/>
      <c r="H24" s="27" t="n"/>
      <c r="I24" s="22" t="n"/>
    </row>
    <row r="25">
      <c r="A25" s="21" t="n"/>
      <c r="B25" s="22" t="n"/>
      <c r="C25" s="23" t="n"/>
      <c r="D25" s="24" t="n"/>
      <c r="E25" s="25">
        <f>IF(D25="","",IF(C25="",1,C25)*D25)</f>
        <v/>
      </c>
      <c r="F25" s="22" t="n"/>
      <c r="G25" s="26" t="n"/>
      <c r="H25" s="27" t="n"/>
      <c r="I25" s="22" t="n"/>
    </row>
    <row r="26">
      <c r="A26" s="21" t="n"/>
      <c r="B26" s="22" t="n"/>
      <c r="C26" s="23" t="n"/>
      <c r="D26" s="24" t="n"/>
      <c r="E26" s="25">
        <f>IF(D26="","",IF(C26="",1,C26)*D26)</f>
        <v/>
      </c>
      <c r="F26" s="22" t="n"/>
      <c r="G26" s="26" t="n"/>
      <c r="H26" s="27" t="n"/>
      <c r="I26" s="22" t="n"/>
    </row>
    <row r="27">
      <c r="A27" s="21" t="n"/>
      <c r="B27" s="22" t="n"/>
      <c r="C27" s="23" t="n"/>
      <c r="D27" s="24" t="n"/>
      <c r="E27" s="25">
        <f>IF(D27="","",IF(C27="",1,C27)*D27)</f>
        <v/>
      </c>
      <c r="F27" s="22" t="n"/>
      <c r="G27" s="26" t="n"/>
      <c r="H27" s="27" t="n"/>
      <c r="I27" s="22" t="n"/>
    </row>
    <row r="28">
      <c r="A28" s="21" t="n"/>
      <c r="B28" s="22" t="n"/>
      <c r="C28" s="23" t="n"/>
      <c r="D28" s="24" t="n"/>
      <c r="E28" s="25">
        <f>IF(D28="","",IF(C28="",1,C28)*D28)</f>
        <v/>
      </c>
      <c r="F28" s="22" t="n"/>
      <c r="G28" s="26" t="n"/>
      <c r="H28" s="27" t="n"/>
      <c r="I28" s="22" t="n"/>
    </row>
    <row r="29">
      <c r="A29" s="21" t="n"/>
      <c r="B29" s="22" t="n"/>
      <c r="C29" s="23" t="n"/>
      <c r="D29" s="24" t="n"/>
      <c r="E29" s="25">
        <f>IF(D29="","",IF(C29="",1,C29)*D29)</f>
        <v/>
      </c>
      <c r="F29" s="22" t="n"/>
      <c r="G29" s="26" t="n"/>
      <c r="H29" s="27" t="n"/>
      <c r="I29" s="22" t="n"/>
    </row>
    <row r="30">
      <c r="A30" s="21" t="n"/>
      <c r="B30" s="22" t="n"/>
      <c r="C30" s="23" t="n"/>
      <c r="D30" s="24" t="n"/>
      <c r="E30" s="25">
        <f>IF(D30="","",IF(C30="",1,C30)*D30)</f>
        <v/>
      </c>
      <c r="F30" s="22" t="n"/>
      <c r="G30" s="26" t="n"/>
      <c r="H30" s="27" t="n"/>
      <c r="I30" s="22" t="n"/>
    </row>
    <row r="31">
      <c r="A31" s="21" t="n"/>
      <c r="B31" s="22" t="n"/>
      <c r="C31" s="23" t="n"/>
      <c r="D31" s="24" t="n"/>
      <c r="E31" s="25">
        <f>IF(D31="","",IF(C31="",1,C31)*D31)</f>
        <v/>
      </c>
      <c r="F31" s="22" t="n"/>
      <c r="G31" s="26" t="n"/>
      <c r="H31" s="27" t="n"/>
      <c r="I31" s="22" t="n"/>
    </row>
    <row r="32">
      <c r="A32" s="21" t="n"/>
      <c r="B32" s="22" t="n"/>
      <c r="C32" s="23" t="n"/>
      <c r="D32" s="24" t="n"/>
      <c r="E32" s="25">
        <f>IF(D32="","",IF(C32="",1,C32)*D32)</f>
        <v/>
      </c>
      <c r="F32" s="22" t="n"/>
      <c r="G32" s="26" t="n"/>
      <c r="H32" s="27" t="n"/>
      <c r="I32" s="22" t="n"/>
    </row>
    <row r="33">
      <c r="A33" s="21" t="n"/>
      <c r="B33" s="22" t="n"/>
      <c r="C33" s="23" t="n"/>
      <c r="D33" s="24" t="n"/>
      <c r="E33" s="25">
        <f>IF(D33="","",IF(C33="",1,C33)*D33)</f>
        <v/>
      </c>
      <c r="F33" s="22" t="n"/>
      <c r="G33" s="26" t="n"/>
      <c r="H33" s="27" t="n"/>
      <c r="I33" s="22" t="n"/>
    </row>
    <row r="34" ht="22" customHeight="1">
      <c r="A34" s="28" t="inlineStr">
        <is>
          <t>Total startup cost</t>
        </is>
      </c>
      <c r="B34" s="28" t="n"/>
      <c r="C34" s="28" t="n"/>
      <c r="D34" s="28" t="n"/>
      <c r="E34" s="29">
        <f>IF(COUNT(E11:E33)=0,"",SUM(E11:E33))</f>
        <v/>
      </c>
      <c r="F34" s="28" t="n"/>
      <c r="G34" s="28" t="n"/>
      <c r="H34" s="28" t="n"/>
      <c r="I34" s="28" t="n"/>
    </row>
    <row r="35">
      <c r="A35" s="30" t="inlineStr">
        <is>
          <t>Totals by category and by source are on the Summary sheet.</t>
        </is>
      </c>
    </row>
  </sheetData>
  <mergeCells count="5">
    <mergeCell ref="B2:C2"/>
    <mergeCell ref="H7:I7"/>
    <mergeCell ref="A3:A5"/>
    <mergeCell ref="B5:I5"/>
    <mergeCell ref="B4:I4"/>
  </mergeCells>
  <dataValidations count="3">
    <dataValidation sqref="H11 H12 H13 H14 H15 H16 H17 H18 H19 H20 H21 H22 H23 H24 H25 H26 H27 H28 H29 H30 H31 H32 H33" showDropDown="0" showInputMessage="0" showErrorMessage="0" allowBlank="1" type="list">
      <formula1>"Savings,Deposits,Loan,Grant,Donation"</formula1>
    </dataValidation>
    <dataValidation sqref="A11 A12 A13 A14 A15 A16 A17 A18 A19 A20 A21 A22 A23 A24 A25 A26 A27 A28 A29 A30 A31 A32 A33" showDropDown="0" showInputMessage="0" showErrorMessage="0" allowBlank="1" type="list">
      <formula1>Summary!$A$12:$A$24</formula1>
    </dataValidation>
    <dataValidation sqref="C11 C12 C13 C14 C15 C16 C17 C18 C19 C20 C21 C22 C23 C24 C25 C26 C27 C28 C29 C30 C31 C32 C33 D11 D12 D13 D14 D15 D16 D17 D18 D19 D20 D21 D22 D23 D24 D25 D26 D27 D28 D29 D30 D31 D32 D33" showDropDown="0" showInputMessage="0" showErrorMessage="0" allowBlank="1" errorTitle="Numbers only" error="Enter a number, like 1200." type="decimal" operator="between">
      <formula1>-1000000000</formula1>
      <formula2>1000000000</formula2>
    </dataValidation>
  </dataValidations>
  <printOptions horizontalCentered="1"/>
  <pageMargins left="0.5" right="0.5" top="0.5" bottom="0.6" header="0.5" footer="0.5"/>
  <pageSetup orientation="landscape" paperSize="1" fitToHeight="0" fitToWidth="1"/>
  <headerFooter>
    <oddHeader/>
    <oddFooter>&amp;L&amp;"Arial"&amp;7 &amp;K5F6870Made with Homebook · gethomebook.com&amp;R&amp;"Arial"&amp;7 &amp;K5F6870Page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35"/>
  <sheetViews>
    <sheetView showGridLines="0" workbookViewId="0">
      <selection activeCell="A1" sqref="A1"/>
    </sheetView>
  </sheetViews>
  <sheetFormatPr baseColWidth="8" defaultRowHeight="18" customHeight="1"/>
  <cols>
    <col width="24" customWidth="1" min="1" max="1"/>
    <col width="14" customWidth="1" min="2" max="2"/>
    <col width="9" customWidth="1" min="3" max="3"/>
    <col width="4" customWidth="1" min="4" max="4"/>
    <col width="13" customWidth="1" min="5" max="5"/>
    <col width="27" customWidth="1" min="6" max="6"/>
    <col width="12" customWidth="1" min="7" max="7"/>
    <col width="12" customWidth="1" min="8" max="8"/>
    <col width="26" customWidth="1" min="9" max="9"/>
  </cols>
  <sheetData>
    <row r="1" ht="18" customHeight="1">
      <c r="A1" s="1" t="inlineStr">
        <is>
          <t>This sheet fills in from the Startup costs sheet. Paste your logo here too.</t>
        </is>
      </c>
    </row>
    <row r="2">
      <c r="A2" s="2" t="inlineStr">
        <is>
          <t xml:space="preserve">  Fill in  </t>
        </is>
      </c>
      <c r="B2" s="3" t="inlineStr">
        <is>
          <t xml:space="preserve">  Calculated for you  </t>
        </is>
      </c>
      <c r="C2" s="4" t="n"/>
      <c r="D2" s="5" t="inlineStr">
        <is>
          <t>Rows 1–2 are help and do not print.</t>
        </is>
      </c>
    </row>
    <row r="3" ht="14" customHeight="1">
      <c r="A3" s="6" t="inlineStr">
        <is>
          <t>Your logo
(Insert › Picture)</t>
        </is>
      </c>
      <c r="B3" s="7" t="inlineStr">
        <is>
          <t>YOUR SCHOOL NAME</t>
        </is>
      </c>
    </row>
    <row r="4" ht="30" customHeight="1">
      <c r="A4" s="8" t="n"/>
      <c r="B4" s="9">
        <f>IF('Startup costs'!B4="","",'Startup costs'!B4)</f>
        <v/>
      </c>
      <c r="C4" s="10" t="n"/>
      <c r="D4" s="10" t="n"/>
      <c r="E4" s="10" t="n"/>
      <c r="F4" s="10" t="n"/>
      <c r="G4" s="10" t="n"/>
      <c r="H4" s="10" t="n"/>
      <c r="I4" s="10" t="n"/>
    </row>
    <row r="5" ht="14" customHeight="1">
      <c r="A5" s="11" t="n"/>
      <c r="B5" s="12">
        <f>IF('Startup costs'!B5="","",'Startup costs'!B5)</f>
        <v/>
      </c>
    </row>
    <row r="6" ht="8" customHeight="1">
      <c r="A6" s="13" t="n"/>
      <c r="B6" s="13" t="n"/>
      <c r="C6" s="13" t="n"/>
      <c r="D6" s="13" t="n"/>
      <c r="E6" s="13" t="n"/>
      <c r="F6" s="13" t="n"/>
      <c r="G6" s="13" t="n"/>
      <c r="H6" s="13" t="n"/>
      <c r="I6" s="13" t="n"/>
    </row>
    <row r="7" ht="30" customHeight="1">
      <c r="A7" s="14" t="inlineStr">
        <is>
          <t>Startup cost summary</t>
        </is>
      </c>
      <c r="G7" s="15" t="inlineStr">
        <is>
          <t>Prepared on</t>
        </is>
      </c>
      <c r="H7" s="16">
        <f>IF('Startup costs'!H7="","",'Startup costs'!H7)</f>
        <v/>
      </c>
      <c r="I7" s="10" t="n"/>
    </row>
    <row r="8">
      <c r="A8" s="17" t="inlineStr">
        <is>
          <t>One-time costs before tuition arrives</t>
        </is>
      </c>
    </row>
    <row r="9" ht="10" customHeight="1"/>
    <row r="10" ht="22" customHeight="1">
      <c r="A10" s="31" t="inlineStr">
        <is>
          <t>Cost by category</t>
        </is>
      </c>
    </row>
    <row r="11" ht="30" customHeight="1">
      <c r="A11" s="32" t="inlineStr">
        <is>
          <t>Category</t>
        </is>
      </c>
      <c r="B11" s="33" t="inlineStr">
        <is>
          <t>Amount</t>
        </is>
      </c>
      <c r="C11" s="33" t="inlineStr">
        <is>
          <t>Share</t>
        </is>
      </c>
    </row>
    <row r="12">
      <c r="A12" s="21" t="inlineStr">
        <is>
          <t>Legal &amp; setup</t>
        </is>
      </c>
      <c r="B12" s="25">
        <f>IF(SUMIF('Startup costs'!$A$11:$A$33,A12,'Startup costs'!$E$11:$E$33)=0,"",SUMIF('Startup costs'!$A$11:$A$33,A12,'Startup costs'!$E$11:$E$33))</f>
        <v/>
      </c>
      <c r="C12" s="34">
        <f>IF(OR(B12="",N('Startup costs'!$E$34)=0),"",B12/'Startup costs'!$E$34)</f>
        <v/>
      </c>
    </row>
    <row r="13">
      <c r="A13" s="21" t="inlineStr">
        <is>
          <t>Facility deposit</t>
        </is>
      </c>
      <c r="B13" s="25">
        <f>IF(SUMIF('Startup costs'!$A$11:$A$33,A13,'Startup costs'!$E$11:$E$33)=0,"",SUMIF('Startup costs'!$A$11:$A$33,A13,'Startup costs'!$E$11:$E$33))</f>
        <v/>
      </c>
      <c r="C13" s="34">
        <f>IF(OR(B13="",N('Startup costs'!$E$34)=0),"",B13/'Startup costs'!$E$34)</f>
        <v/>
      </c>
    </row>
    <row r="14">
      <c r="A14" s="21" t="inlineStr">
        <is>
          <t>First month rent</t>
        </is>
      </c>
      <c r="B14" s="25">
        <f>IF(SUMIF('Startup costs'!$A$11:$A$33,A14,'Startup costs'!$E$11:$E$33)=0,"",SUMIF('Startup costs'!$A$11:$A$33,A14,'Startup costs'!$E$11:$E$33))</f>
        <v/>
      </c>
      <c r="C14" s="34">
        <f>IF(OR(B14="",N('Startup costs'!$E$34)=0),"",B14/'Startup costs'!$E$34)</f>
        <v/>
      </c>
    </row>
    <row r="15">
      <c r="A15" s="21" t="inlineStr">
        <is>
          <t>Build-out &amp; inspection</t>
        </is>
      </c>
      <c r="B15" s="25">
        <f>IF(SUMIF('Startup costs'!$A$11:$A$33,A15,'Startup costs'!$E$11:$E$33)=0,"",SUMIF('Startup costs'!$A$11:$A$33,A15,'Startup costs'!$E$11:$E$33))</f>
        <v/>
      </c>
      <c r="C15" s="34">
        <f>IF(OR(B15="",N('Startup costs'!$E$34)=0),"",B15/'Startup costs'!$E$34)</f>
        <v/>
      </c>
    </row>
    <row r="16">
      <c r="A16" s="21" t="inlineStr">
        <is>
          <t>Furniture</t>
        </is>
      </c>
      <c r="B16" s="25">
        <f>IF(SUMIF('Startup costs'!$A$11:$A$33,A16,'Startup costs'!$E$11:$E$33)=0,"",SUMIF('Startup costs'!$A$11:$A$33,A16,'Startup costs'!$E$11:$E$33))</f>
        <v/>
      </c>
      <c r="C16" s="34">
        <f>IF(OR(B16="",N('Startup costs'!$E$34)=0),"",B16/'Startup costs'!$E$34)</f>
        <v/>
      </c>
    </row>
    <row r="17">
      <c r="A17" s="21" t="inlineStr">
        <is>
          <t>Technology</t>
        </is>
      </c>
      <c r="B17" s="25">
        <f>IF(SUMIF('Startup costs'!$A$11:$A$33,A17,'Startup costs'!$E$11:$E$33)=0,"",SUMIF('Startup costs'!$A$11:$A$33,A17,'Startup costs'!$E$11:$E$33))</f>
        <v/>
      </c>
      <c r="C17" s="34">
        <f>IF(OR(B17="",N('Startup costs'!$E$34)=0),"",B17/'Startup costs'!$E$34)</f>
        <v/>
      </c>
    </row>
    <row r="18">
      <c r="A18" s="21" t="inlineStr">
        <is>
          <t>Curriculum</t>
        </is>
      </c>
      <c r="B18" s="25">
        <f>IF(SUMIF('Startup costs'!$A$11:$A$33,A18,'Startup costs'!$E$11:$E$33)=0,"",SUMIF('Startup costs'!$A$11:$A$33,A18,'Startup costs'!$E$11:$E$33))</f>
        <v/>
      </c>
      <c r="C18" s="34">
        <f>IF(OR(B18="",N('Startup costs'!$E$34)=0),"",B18/'Startup costs'!$E$34)</f>
        <v/>
      </c>
    </row>
    <row r="19">
      <c r="A19" s="21" t="inlineStr">
        <is>
          <t>Insurance (first premium)</t>
        </is>
      </c>
      <c r="B19" s="25">
        <f>IF(SUMIF('Startup costs'!$A$11:$A$33,A19,'Startup costs'!$E$11:$E$33)=0,"",SUMIF('Startup costs'!$A$11:$A$33,A19,'Startup costs'!$E$11:$E$33))</f>
        <v/>
      </c>
      <c r="C19" s="34">
        <f>IF(OR(B19="",N('Startup costs'!$E$34)=0),"",B19/'Startup costs'!$E$34)</f>
        <v/>
      </c>
    </row>
    <row r="20">
      <c r="A20" s="21" t="inlineStr">
        <is>
          <t>Background checks</t>
        </is>
      </c>
      <c r="B20" s="25">
        <f>IF(SUMIF('Startup costs'!$A$11:$A$33,A20,'Startup costs'!$E$11:$E$33)=0,"",SUMIF('Startup costs'!$A$11:$A$33,A20,'Startup costs'!$E$11:$E$33))</f>
        <v/>
      </c>
      <c r="C20" s="34">
        <f>IF(OR(B20="",N('Startup costs'!$E$34)=0),"",B20/'Startup costs'!$E$34)</f>
        <v/>
      </c>
    </row>
    <row r="21">
      <c r="A21" s="21" t="inlineStr">
        <is>
          <t>Accreditation</t>
        </is>
      </c>
      <c r="B21" s="25">
        <f>IF(SUMIF('Startup costs'!$A$11:$A$33,A21,'Startup costs'!$E$11:$E$33)=0,"",SUMIF('Startup costs'!$A$11:$A$33,A21,'Startup costs'!$E$11:$E$33))</f>
        <v/>
      </c>
      <c r="C21" s="34">
        <f>IF(OR(B21="",N('Startup costs'!$E$34)=0),"",B21/'Startup costs'!$E$34)</f>
        <v/>
      </c>
    </row>
    <row r="22">
      <c r="A22" s="21" t="inlineStr">
        <is>
          <t>Software</t>
        </is>
      </c>
      <c r="B22" s="25">
        <f>IF(SUMIF('Startup costs'!$A$11:$A$33,A22,'Startup costs'!$E$11:$E$33)=0,"",SUMIF('Startup costs'!$A$11:$A$33,A22,'Startup costs'!$E$11:$E$33))</f>
        <v/>
      </c>
      <c r="C22" s="34">
        <f>IF(OR(B22="",N('Startup costs'!$E$34)=0),"",B22/'Startup costs'!$E$34)</f>
        <v/>
      </c>
    </row>
    <row r="23">
      <c r="A23" s="21" t="inlineStr">
        <is>
          <t>Marketing</t>
        </is>
      </c>
      <c r="B23" s="25">
        <f>IF(SUMIF('Startup costs'!$A$11:$A$33,A23,'Startup costs'!$E$11:$E$33)=0,"",SUMIF('Startup costs'!$A$11:$A$33,A23,'Startup costs'!$E$11:$E$33))</f>
        <v/>
      </c>
      <c r="C23" s="34">
        <f>IF(OR(B23="",N('Startup costs'!$E$34)=0),"",B23/'Startup costs'!$E$34)</f>
        <v/>
      </c>
    </row>
    <row r="24">
      <c r="A24" s="21" t="inlineStr">
        <is>
          <t>Cash reserve</t>
        </is>
      </c>
      <c r="B24" s="25">
        <f>IF(SUMIF('Startup costs'!$A$11:$A$33,A24,'Startup costs'!$E$11:$E$33)=0,"",SUMIF('Startup costs'!$A$11:$A$33,A24,'Startup costs'!$E$11:$E$33))</f>
        <v/>
      </c>
      <c r="C24" s="34">
        <f>IF(OR(B24="",N('Startup costs'!$E$34)=0),"",B24/'Startup costs'!$E$34)</f>
        <v/>
      </c>
    </row>
    <row r="25">
      <c r="A25" s="35" t="inlineStr">
        <is>
          <t>Other (not in this list)</t>
        </is>
      </c>
      <c r="B25" s="25">
        <f>IF(N('Startup costs'!$E$34)-SUM(B12:B24)=0,"",N('Startup costs'!$E$34)-SUM(B12:B24))</f>
        <v/>
      </c>
      <c r="C25" s="34">
        <f>IF(OR(B25="",N('Startup costs'!$E$34)=0),"",B25/'Startup costs'!$E$34)</f>
        <v/>
      </c>
    </row>
    <row r="26">
      <c r="A26" s="28" t="inlineStr">
        <is>
          <t>Total startup cost</t>
        </is>
      </c>
      <c r="B26" s="29">
        <f>IF('Startup costs'!$E$34="","",'Startup costs'!$E$34)</f>
        <v/>
      </c>
      <c r="C26" s="28" t="n"/>
    </row>
    <row r="28" ht="22" customHeight="1">
      <c r="A28" s="31" t="inlineStr">
        <is>
          <t>Where the money comes from</t>
        </is>
      </c>
    </row>
    <row r="29" ht="30" customHeight="1">
      <c r="A29" s="32" t="inlineStr">
        <is>
          <t>Paid from</t>
        </is>
      </c>
      <c r="B29" s="33" t="inlineStr">
        <is>
          <t>Amount</t>
        </is>
      </c>
      <c r="C29" s="33" t="inlineStr">
        <is>
          <t>Share</t>
        </is>
      </c>
    </row>
    <row r="30">
      <c r="A30" s="21" t="inlineStr">
        <is>
          <t>Savings</t>
        </is>
      </c>
      <c r="B30" s="25">
        <f>IF(SUMIF('Startup costs'!$H$11:$H$33,A30,'Startup costs'!$E$11:$E$33)=0,"",SUMIF('Startup costs'!$H$11:$H$33,A30,'Startup costs'!$E$11:$E$33))</f>
        <v/>
      </c>
      <c r="C30" s="34">
        <f>IF(OR(B30="",N('Startup costs'!$E$34)=0),"",B30/'Startup costs'!$E$34)</f>
        <v/>
      </c>
    </row>
    <row r="31">
      <c r="A31" s="21" t="inlineStr">
        <is>
          <t>Deposits</t>
        </is>
      </c>
      <c r="B31" s="25">
        <f>IF(SUMIF('Startup costs'!$H$11:$H$33,A31,'Startup costs'!$E$11:$E$33)=0,"",SUMIF('Startup costs'!$H$11:$H$33,A31,'Startup costs'!$E$11:$E$33))</f>
        <v/>
      </c>
      <c r="C31" s="34">
        <f>IF(OR(B31="",N('Startup costs'!$E$34)=0),"",B31/'Startup costs'!$E$34)</f>
        <v/>
      </c>
    </row>
    <row r="32">
      <c r="A32" s="21" t="inlineStr">
        <is>
          <t>Loan</t>
        </is>
      </c>
      <c r="B32" s="25">
        <f>IF(SUMIF('Startup costs'!$H$11:$H$33,A32,'Startup costs'!$E$11:$E$33)=0,"",SUMIF('Startup costs'!$H$11:$H$33,A32,'Startup costs'!$E$11:$E$33))</f>
        <v/>
      </c>
      <c r="C32" s="34">
        <f>IF(OR(B32="",N('Startup costs'!$E$34)=0),"",B32/'Startup costs'!$E$34)</f>
        <v/>
      </c>
    </row>
    <row r="33">
      <c r="A33" s="21" t="inlineStr">
        <is>
          <t>Grant</t>
        </is>
      </c>
      <c r="B33" s="25">
        <f>IF(SUMIF('Startup costs'!$H$11:$H$33,A33,'Startup costs'!$E$11:$E$33)=0,"",SUMIF('Startup costs'!$H$11:$H$33,A33,'Startup costs'!$E$11:$E$33))</f>
        <v/>
      </c>
      <c r="C33" s="34">
        <f>IF(OR(B33="",N('Startup costs'!$E$34)=0),"",B33/'Startup costs'!$E$34)</f>
        <v/>
      </c>
    </row>
    <row r="34">
      <c r="A34" s="21" t="inlineStr">
        <is>
          <t>Donation</t>
        </is>
      </c>
      <c r="B34" s="25">
        <f>IF(SUMIF('Startup costs'!$H$11:$H$33,A34,'Startup costs'!$E$11:$E$33)=0,"",SUMIF('Startup costs'!$H$11:$H$33,A34,'Startup costs'!$E$11:$E$33))</f>
        <v/>
      </c>
      <c r="C34" s="34">
        <f>IF(OR(B34="",N('Startup costs'!$E$34)=0),"",B34/'Startup costs'!$E$34)</f>
        <v/>
      </c>
    </row>
    <row r="35">
      <c r="A35" s="35" t="inlineStr">
        <is>
          <t>Other or not picked</t>
        </is>
      </c>
      <c r="B35" s="25">
        <f>IF(N('Startup costs'!$E$34)-SUM(B30:B34)=0,"",N('Startup costs'!$E$34)-SUM(B30:B34))</f>
        <v/>
      </c>
      <c r="C35" s="34">
        <f>IF(OR(B35="",N('Startup costs'!$E$34)=0),"",B35/'Startup costs'!$E$34)</f>
        <v/>
      </c>
    </row>
  </sheetData>
  <mergeCells count="5">
    <mergeCell ref="B2:C2"/>
    <mergeCell ref="H7:I7"/>
    <mergeCell ref="A3:A5"/>
    <mergeCell ref="B5:I5"/>
    <mergeCell ref="B4:I4"/>
  </mergeCells>
  <printOptions horizontalCentered="1"/>
  <pageMargins left="0.5" right="0.5" top="0.5" bottom="0.6" header="0.5" footer="0.5"/>
  <pageSetup orientation="landscape" paperSize="1" fitToHeight="1" fitToWidth="1"/>
  <headerFooter>
    <oddHeader/>
    <oddFooter>&amp;L&amp;"Arial"&amp;7 &amp;K5F6870Made with Homebook · gethomebook.com&amp;R&amp;"Arial"&amp;7 &amp;K5F6870Page &amp;P of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Homebook</dc:creator>
  <dc:title>startup_costs</dc:title>
  <dcterms:created xsi:type="dcterms:W3CDTF">2026-10-07T19:22:42Z</dcterms:created>
  <dcterms:modified xsi:type="dcterms:W3CDTF">2026-10-07T19:22:42Z</dcterms:modified>
</cp:coreProperties>
</file>